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Veřejné zakázky\2023-11 Vybavení posilovny pro multifunkční halu\"/>
    </mc:Choice>
  </mc:AlternateContent>
  <xr:revisionPtr revIDLastSave="0" documentId="13_ncr:1_{EB056074-A78F-4B3B-8655-D70CE161C6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7" i="1" l="1"/>
  <c r="F17" i="1"/>
</calcChain>
</file>

<file path=xl/sharedStrings.xml><?xml version="1.0" encoding="utf-8"?>
<sst xmlns="http://schemas.openxmlformats.org/spreadsheetml/2006/main" count="51" uniqueCount="39">
  <si>
    <t>Název</t>
  </si>
  <si>
    <t>Jadnotka</t>
  </si>
  <si>
    <t>Množství</t>
  </si>
  <si>
    <t>Cena za MJ
bez DPH</t>
  </si>
  <si>
    <t>DPH
%</t>
  </si>
  <si>
    <t>Cena celkem s DPH</t>
  </si>
  <si>
    <t>Popis položky</t>
  </si>
  <si>
    <t>Gumová podlaha do fitness (485x485x20 mm)</t>
  </si>
  <si>
    <t>ks</t>
  </si>
  <si>
    <t>Ocelový Kettlebell 4 kg - 36 kg</t>
  </si>
  <si>
    <t>Materiál celé konstrukce: ocel bez plastů a bez svárů; černá barva; odlišená váhová kategorie dvěma barevnými kroužky; hmotnost uvedena na těle v kg; madlo bez výstupků a svárů; rovná, široká základna; váha 4 - 36 kg; váha rozložena po celém objemu; průměr rukojeti: 30-35 mm.</t>
  </si>
  <si>
    <t>Stojan na kulaté jednoruční činky – 210 cm</t>
  </si>
  <si>
    <t>Dvojřadý stojan k uložení kulatých činek různých velikostí; povrch ošetřen černou práškovou barvou odolná vůči poškrábání; odkládací police s gumovými drážkami pro každou činku; délka: do 215 cm; šířka: 75-80 cm; výška: do 75 cm; nosnost: min. 1200kg; min. nosnost police: 600-640 kg; váha: do 80 kg; materiál: ocel; barva: černá; nohy stojanu s protiskluzovými gumovými podložkami.</t>
  </si>
  <si>
    <t>Polohovací fitness lavice na cvičení</t>
  </si>
  <si>
    <t>Barva: černá; nastavitelné sedátko: min. 4 nastavitelné polohy sklonu; nastavitelná opěrka zad: min. 9 nastavitelných poloh sklonu; opěrka zad ergonomicky polstrována; protiskluzové podložky na konci nohou; délka: 110-120 cm; nosnost: min. 50 kg; váha: do 50 kg; transportní kolečka a rukojeť</t>
  </si>
  <si>
    <t>Rovná fitness lavice na cvičení SL</t>
  </si>
  <si>
    <t xml:space="preserve">Barva: černá; délka: min. 120 cm; materiál: ocel; komfortní polstrování; protiskluzový povrch; nosnost: min. 500 kg; </t>
  </si>
  <si>
    <t>Posilovací klec - Strongest Power Rack</t>
  </si>
  <si>
    <t>Robustní posilovací klec; konstrukce z ocelového jeklu 75 - 85 x 75 - 85 x 3 mm; nosnost: min. 800 kg; váha: min. 250 kg; výška: max. 250 cm; šířka: max. 125 cm; hloubka: max. 225 cm; materiál: ocel; barva: černá; dostatek prostoru pro optimální pohyb a maximální bezpečnost; ; min. 33 výškových pozic v krocích po 50 mm; s jasně vyznačenými čísly pozic; pogumované ochranné nohy; rozpětí držáků na osu: 121 - 122 cm;</t>
  </si>
  <si>
    <t>Posilovací věž - Pro Multipress</t>
  </si>
  <si>
    <t>Masivní Multipress stroj; materiál: svařovaná ocel; váha: max. 65kg; rozměry: (d) 125-127cm x (š) 190-195cm x (v) max. 216cm; nosnost: 220kg; pojízdný mechanismus s lineárními ložisky; nakládací část osy 50mm; průměr uchopovací části osy: 32mm; integrovaná hrazda s min. 3 možnostmi úchopu</t>
  </si>
  <si>
    <t>Olympijská posilovací lavice - rovná</t>
  </si>
  <si>
    <t>Bytelná posilovací lavice pro cvičení prsních svalů typu Bench press; materiál: ocel; váha: max. 70kg; rozměry: (d) 165-170cm x (š) 166-170cm x (v) max. 140cm; nosnost: min. 500kg; min. 4 držáky na osu; min: 4 držáky na kotouče; protiskluzový povrch polstrování</t>
  </si>
  <si>
    <t>Posilovací stroj na Hacken dřep - Hack Squat Machine</t>
  </si>
  <si>
    <t>Robustní posilovací stroj pro trénink dřepů typu Hacken; materiál: ocel; rozměry: (d) 197-199cm, (š) 155-159cm, (v) 174-176cm; váha: max 130kg; nosnost: min. 400kg; dostatečná plocha pro oporu nohou min. (v) 55cm x (š) 76cm; min. 4 držáky na kotouče; min. 3 stupně nastavení výšky</t>
  </si>
  <si>
    <t>StrongBike Pro</t>
  </si>
  <si>
    <t>Profesionální cyklo trenažer typu Airbike; materiál: ocel a plast; LCD dsiplej s možnostmi měření: spálené kalorie, vzdálenost, čas, rychlost; možnost spárování s hrudním pásem; polstrované sedlo s nastavením výšky (nahoru/dolů) a pozice (dopředu/dozadu); váha 55-59kg; pohon: řemen; kolečka a madlo pro snadný transport; držák na pití</t>
  </si>
  <si>
    <t>StrongRow S veslovací trenažér</t>
  </si>
  <si>
    <t>Profesionální veslařský trenažer, vzduchová regulace zátěže, LCD displej, min. 10 stupňů nastavení zátěže, nosnost min. 200 kg, vzduchový brzdový systém, možnost spárování s hrudním pásem, pojezd osázen kuličkovými ložisky, přepravní kolečka, nášlapy s možností polohování.</t>
  </si>
  <si>
    <t>Závodní bumper kotouče</t>
  </si>
  <si>
    <t>Sada odolných závodních kotoučů typu bumper; materiál: guma/kaučuk; barva: dle váhy zelená, žlutá, modrá, červená; váhy: 10-15-20-25kg vždy v páru; tloušťka kotoučů: 10 kg - max. 29 mm, 15 kg - max. 41 mm, 20 kg - max. 53 mm, 25 kg - max. 65 mm; ocelové jádro s chromovou úpravou, max. 50,4mm průměr nakládacího otvoru; váhová odchylka max. 20g</t>
  </si>
  <si>
    <t> Cena celkem s DPH</t>
  </si>
  <si>
    <t>Kulaté jednoruční činky: sada 2,5 – 40 kg</t>
  </si>
  <si>
    <t xml:space="preserve">Běžecký pás </t>
  </si>
  <si>
    <t>6 stupňů rychlosti, počet permanentních údajů na displeji 7-8, PC rozhraní - bluetooth, USB, uživatelská paměť 4-5 profilů, pulsem řízené programy, program na stoupání 6-7 stupňů, měření - čas tréninku, spálené kalorie, vzdálenost, rychlost, Motorické nastavení stupně stoupání - 0 až 15% (elektromotorem), Výkon elektromotoru: max. trvalý (kW / PS) - 3,75 - 3,85 PS, nostnost 170-190 kg, rozměry pásu - d ( 215-220 cm) x š (92-95 cm) x v (140-145 cm), rozměry běžecké plochy (152-155 x 51-54 cm), barva černá nebo grafitová, Systém odpružení běžecké plochy - Comfort Tech™</t>
  </si>
  <si>
    <t>Cena celkem bez DPH</t>
  </si>
  <si>
    <t>sada</t>
  </si>
  <si>
    <t>Podlaha do fitness; materiál: guma nebo guma + EPDM (vsyp min. 20%); rozměr (š) 485-510x (v) 485-510mm; tloušťka: min. 20 mm; tvar: puzzle, bez nutnosti lepení, odolná proti nárazům</t>
  </si>
  <si>
    <t>Sada kulatých jednoručních činek, váhy: 2,5 - 40kg s odstupňováním po 2,5kg; materiál: ocel (úchop)/guma; šířka úchopu činky min. 13cm; zřetelné vyznačení váhy po stranách činky; požadavek je na plný kovový materiál - žádné levné varianty s osami z dutých trubek a sety s plastogumovými kotouči plněnými betonem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</si>
</sst>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Times New Roman"/>
    </font>
    <font>
      <sz val="14"/>
      <color rgb="FF151515"/>
      <name val="Calibri"/>
      <scheme val="minor"/>
    </font>
    <font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4"/>
      <color rgb="FF151515"/>
      <name val="Calibri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indexed="5"/>
        <bgColor indexed="5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7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9" xfId="0" applyFont="1" applyBorder="1" applyAlignment="1">
      <alignment horizontal="left" vertical="center" wrapText="1" indent="5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3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vertical="center" wrapText="1"/>
    </xf>
    <xf numFmtId="0" fontId="7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3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 indent="5"/>
    </xf>
    <xf numFmtId="2" fontId="5" fillId="0" borderId="7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B1" workbookViewId="0">
      <selection activeCell="H4" sqref="H4"/>
    </sheetView>
  </sheetViews>
  <sheetFormatPr defaultColWidth="9.109375" defaultRowHeight="13.8" x14ac:dyDescent="0.3"/>
  <cols>
    <col min="1" max="1" width="53.109375" style="2" customWidth="1"/>
    <col min="2" max="2" width="8.77734375" style="1" customWidth="1"/>
    <col min="3" max="3" width="9.33203125" style="1" customWidth="1"/>
    <col min="4" max="4" width="12.77734375" style="1" customWidth="1"/>
    <col min="5" max="5" width="5.33203125" style="1" customWidth="1"/>
    <col min="6" max="6" width="12.6640625" style="1" customWidth="1"/>
    <col min="7" max="7" width="13.109375" style="1" customWidth="1"/>
    <col min="8" max="8" width="105.44140625" style="3" customWidth="1"/>
    <col min="9" max="16384" width="9.109375" style="1"/>
  </cols>
  <sheetData>
    <row r="1" spans="1:8" x14ac:dyDescent="0.3">
      <c r="A1" s="36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35</v>
      </c>
      <c r="G1" s="32" t="s">
        <v>5</v>
      </c>
      <c r="H1" s="34" t="s">
        <v>6</v>
      </c>
    </row>
    <row r="2" spans="1:8" x14ac:dyDescent="0.3">
      <c r="A2" s="37"/>
      <c r="B2" s="33"/>
      <c r="C2" s="33"/>
      <c r="D2" s="33"/>
      <c r="E2" s="33"/>
      <c r="F2" s="33"/>
      <c r="G2" s="33"/>
      <c r="H2" s="35"/>
    </row>
    <row r="3" spans="1:8" ht="54" customHeight="1" x14ac:dyDescent="0.35">
      <c r="A3" s="4" t="s">
        <v>7</v>
      </c>
      <c r="B3" s="5" t="s">
        <v>8</v>
      </c>
      <c r="C3" s="6">
        <v>3</v>
      </c>
      <c r="D3" s="7"/>
      <c r="E3" s="6">
        <v>21</v>
      </c>
      <c r="F3" s="31">
        <f>D3*C3</f>
        <v>0</v>
      </c>
      <c r="G3" s="8">
        <f t="shared" ref="G3:G16" si="0">D3*1.21*C3</f>
        <v>0</v>
      </c>
      <c r="H3" s="9" t="s">
        <v>37</v>
      </c>
    </row>
    <row r="4" spans="1:8" ht="61.95" customHeight="1" x14ac:dyDescent="0.35">
      <c r="A4" s="4" t="s">
        <v>32</v>
      </c>
      <c r="B4" s="5" t="s">
        <v>36</v>
      </c>
      <c r="C4" s="6">
        <v>1</v>
      </c>
      <c r="D4" s="7"/>
      <c r="E4" s="10">
        <v>21</v>
      </c>
      <c r="F4" s="31">
        <f t="shared" ref="F4:F16" si="1">D4*C4</f>
        <v>0</v>
      </c>
      <c r="G4" s="8">
        <f t="shared" si="0"/>
        <v>0</v>
      </c>
      <c r="H4" s="9" t="s">
        <v>38</v>
      </c>
    </row>
    <row r="5" spans="1:8" ht="46.8" x14ac:dyDescent="0.35">
      <c r="A5" s="4" t="s">
        <v>9</v>
      </c>
      <c r="B5" s="5" t="s">
        <v>8</v>
      </c>
      <c r="C5" s="6">
        <v>2</v>
      </c>
      <c r="D5" s="7"/>
      <c r="E5" s="10">
        <v>21</v>
      </c>
      <c r="F5" s="31">
        <f t="shared" si="1"/>
        <v>0</v>
      </c>
      <c r="G5" s="8">
        <f t="shared" si="0"/>
        <v>0</v>
      </c>
      <c r="H5" s="9" t="s">
        <v>10</v>
      </c>
    </row>
    <row r="6" spans="1:8" ht="58.95" customHeight="1" x14ac:dyDescent="0.35">
      <c r="A6" s="4" t="s">
        <v>11</v>
      </c>
      <c r="B6" s="5" t="s">
        <v>8</v>
      </c>
      <c r="C6" s="6">
        <v>2</v>
      </c>
      <c r="D6" s="7"/>
      <c r="E6" s="10">
        <v>21</v>
      </c>
      <c r="F6" s="31">
        <f t="shared" si="1"/>
        <v>0</v>
      </c>
      <c r="G6" s="8">
        <f t="shared" si="0"/>
        <v>0</v>
      </c>
      <c r="H6" s="9" t="s">
        <v>12</v>
      </c>
    </row>
    <row r="7" spans="1:8" ht="46.8" x14ac:dyDescent="0.35">
      <c r="A7" s="11" t="s">
        <v>13</v>
      </c>
      <c r="B7" s="5" t="s">
        <v>8</v>
      </c>
      <c r="C7" s="6">
        <v>2</v>
      </c>
      <c r="D7" s="7"/>
      <c r="E7" s="10">
        <v>21</v>
      </c>
      <c r="F7" s="31">
        <f t="shared" si="1"/>
        <v>0</v>
      </c>
      <c r="G7" s="8">
        <f t="shared" si="0"/>
        <v>0</v>
      </c>
      <c r="H7" s="9" t="s">
        <v>14</v>
      </c>
    </row>
    <row r="8" spans="1:8" ht="64.95" customHeight="1" x14ac:dyDescent="0.35">
      <c r="A8" s="4" t="s">
        <v>15</v>
      </c>
      <c r="B8" s="5" t="s">
        <v>8</v>
      </c>
      <c r="C8" s="6">
        <v>1</v>
      </c>
      <c r="D8" s="7"/>
      <c r="E8" s="10">
        <v>21</v>
      </c>
      <c r="F8" s="31">
        <f t="shared" si="1"/>
        <v>0</v>
      </c>
      <c r="G8" s="8">
        <f t="shared" si="0"/>
        <v>0</v>
      </c>
      <c r="H8" s="9" t="s">
        <v>16</v>
      </c>
    </row>
    <row r="9" spans="1:8" ht="70.05" customHeight="1" x14ac:dyDescent="0.35">
      <c r="A9" s="4" t="s">
        <v>17</v>
      </c>
      <c r="B9" s="5" t="s">
        <v>8</v>
      </c>
      <c r="C9" s="6">
        <v>1</v>
      </c>
      <c r="D9" s="7"/>
      <c r="E9" s="10">
        <v>21</v>
      </c>
      <c r="F9" s="31">
        <f t="shared" si="1"/>
        <v>0</v>
      </c>
      <c r="G9" s="8">
        <f t="shared" si="0"/>
        <v>0</v>
      </c>
      <c r="H9" s="9" t="s">
        <v>18</v>
      </c>
    </row>
    <row r="10" spans="1:8" ht="67.95" customHeight="1" x14ac:dyDescent="0.35">
      <c r="A10" s="4" t="s">
        <v>19</v>
      </c>
      <c r="B10" s="5" t="s">
        <v>8</v>
      </c>
      <c r="C10" s="6">
        <v>1</v>
      </c>
      <c r="D10" s="7"/>
      <c r="E10" s="10">
        <v>21</v>
      </c>
      <c r="F10" s="31">
        <f t="shared" si="1"/>
        <v>0</v>
      </c>
      <c r="G10" s="8">
        <f t="shared" si="0"/>
        <v>0</v>
      </c>
      <c r="H10" s="9" t="s">
        <v>20</v>
      </c>
    </row>
    <row r="11" spans="1:8" ht="72" customHeight="1" x14ac:dyDescent="0.35">
      <c r="A11" s="4" t="s">
        <v>21</v>
      </c>
      <c r="B11" s="5" t="s">
        <v>8</v>
      </c>
      <c r="C11" s="6">
        <v>1</v>
      </c>
      <c r="D11" s="7"/>
      <c r="E11" s="10">
        <v>21</v>
      </c>
      <c r="F11" s="31">
        <f t="shared" si="1"/>
        <v>0</v>
      </c>
      <c r="G11" s="8">
        <f t="shared" si="0"/>
        <v>0</v>
      </c>
      <c r="H11" s="9" t="s">
        <v>22</v>
      </c>
    </row>
    <row r="12" spans="1:8" ht="64.05" customHeight="1" x14ac:dyDescent="0.35">
      <c r="A12" s="4" t="s">
        <v>23</v>
      </c>
      <c r="B12" s="5" t="s">
        <v>8</v>
      </c>
      <c r="C12" s="6">
        <v>1</v>
      </c>
      <c r="D12" s="7"/>
      <c r="E12" s="10">
        <v>21</v>
      </c>
      <c r="F12" s="31">
        <f t="shared" si="1"/>
        <v>0</v>
      </c>
      <c r="G12" s="8">
        <f t="shared" si="0"/>
        <v>0</v>
      </c>
      <c r="H12" s="9" t="s">
        <v>24</v>
      </c>
    </row>
    <row r="13" spans="1:8" ht="73.95" customHeight="1" x14ac:dyDescent="0.35">
      <c r="A13" s="4" t="s">
        <v>25</v>
      </c>
      <c r="B13" s="5" t="s">
        <v>8</v>
      </c>
      <c r="C13" s="6">
        <v>1</v>
      </c>
      <c r="D13" s="7"/>
      <c r="E13" s="10">
        <v>21</v>
      </c>
      <c r="F13" s="31">
        <f t="shared" si="1"/>
        <v>0</v>
      </c>
      <c r="G13" s="8">
        <f t="shared" si="0"/>
        <v>0</v>
      </c>
      <c r="H13" s="9" t="s">
        <v>26</v>
      </c>
    </row>
    <row r="14" spans="1:8" ht="94.95" customHeight="1" x14ac:dyDescent="0.35">
      <c r="A14" s="4" t="s">
        <v>27</v>
      </c>
      <c r="B14" s="5" t="s">
        <v>8</v>
      </c>
      <c r="C14" s="6">
        <v>1</v>
      </c>
      <c r="D14" s="7"/>
      <c r="E14" s="10">
        <v>21</v>
      </c>
      <c r="F14" s="31">
        <f t="shared" si="1"/>
        <v>0</v>
      </c>
      <c r="G14" s="8">
        <f t="shared" si="0"/>
        <v>0</v>
      </c>
      <c r="H14" s="12" t="s">
        <v>28</v>
      </c>
    </row>
    <row r="15" spans="1:8" ht="82.05" customHeight="1" x14ac:dyDescent="0.35">
      <c r="A15" s="4" t="s">
        <v>29</v>
      </c>
      <c r="B15" s="13" t="s">
        <v>36</v>
      </c>
      <c r="C15" s="14">
        <v>1</v>
      </c>
      <c r="D15" s="15"/>
      <c r="E15" s="16">
        <v>21</v>
      </c>
      <c r="F15" s="31">
        <f t="shared" si="1"/>
        <v>0</v>
      </c>
      <c r="G15" s="17">
        <f t="shared" si="0"/>
        <v>0</v>
      </c>
      <c r="H15" s="12" t="s">
        <v>30</v>
      </c>
    </row>
    <row r="16" spans="1:8" ht="94.2" thickBot="1" x14ac:dyDescent="0.4">
      <c r="A16" s="4" t="s">
        <v>33</v>
      </c>
      <c r="B16" s="29" t="s">
        <v>8</v>
      </c>
      <c r="C16" s="26">
        <v>2</v>
      </c>
      <c r="D16" s="27"/>
      <c r="E16" s="28">
        <v>21</v>
      </c>
      <c r="F16" s="31">
        <f t="shared" si="1"/>
        <v>0</v>
      </c>
      <c r="G16" s="17">
        <f t="shared" si="0"/>
        <v>0</v>
      </c>
      <c r="H16" s="30" t="s">
        <v>34</v>
      </c>
    </row>
    <row r="17" spans="1:8" ht="18.600000000000001" thickBot="1" x14ac:dyDescent="0.4">
      <c r="A17" s="18" t="s">
        <v>31</v>
      </c>
      <c r="B17" s="19"/>
      <c r="C17" s="20"/>
      <c r="D17" s="21"/>
      <c r="E17" s="22">
        <v>21</v>
      </c>
      <c r="F17" s="31">
        <f>SUM(F3:F16)</f>
        <v>0</v>
      </c>
      <c r="G17" s="31">
        <f>SUM(G3:G16)</f>
        <v>0</v>
      </c>
      <c r="H17" s="23"/>
    </row>
    <row r="18" spans="1:8" x14ac:dyDescent="0.3">
      <c r="C18" s="24"/>
    </row>
    <row r="19" spans="1:8" x14ac:dyDescent="0.3">
      <c r="C19" s="24"/>
    </row>
    <row r="20" spans="1:8" x14ac:dyDescent="0.3">
      <c r="C20" s="24"/>
    </row>
    <row r="21" spans="1:8" x14ac:dyDescent="0.3">
      <c r="C21" s="24"/>
    </row>
    <row r="22" spans="1:8" x14ac:dyDescent="0.3">
      <c r="C22" s="24"/>
    </row>
    <row r="23" spans="1:8" x14ac:dyDescent="0.3">
      <c r="C23" s="24"/>
    </row>
    <row r="24" spans="1:8" x14ac:dyDescent="0.3">
      <c r="C24" s="24"/>
    </row>
    <row r="25" spans="1:8" x14ac:dyDescent="0.3">
      <c r="C25" s="25"/>
    </row>
  </sheetData>
  <sheetProtection selectLockedCells="1"/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0866141732283472" right="0.70866141732283472" top="0.59055118110236238" bottom="0.59055118110236238" header="0.31496062992125984" footer="0.31496062992125984"/>
  <pageSetup paperSize="9" firstPageNumber="42949672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8740157500000008" bottom="0.78740157500000008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8740157500000008" bottom="0.78740157500000008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Vodháněl Jiří - VÚ 2266 - ŠIS AČR</dc:creator>
  <cp:lastModifiedBy>Karel Vévar</cp:lastModifiedBy>
  <cp:revision>1</cp:revision>
  <dcterms:created xsi:type="dcterms:W3CDTF">2018-12-13T05:48:40Z</dcterms:created>
  <dcterms:modified xsi:type="dcterms:W3CDTF">2023-08-11T12:52:51Z</dcterms:modified>
</cp:coreProperties>
</file>